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8800" windowHeight="11745"/>
  </bookViews>
  <sheets>
    <sheet name="тмц" sheetId="4" r:id="rId1"/>
  </sheets>
  <definedNames>
    <definedName name="_xlnm.Print_Area" localSheetId="0">тмц!$A$1:$Z$28</definedName>
  </definedNames>
  <calcPr calcId="125725"/>
</workbook>
</file>

<file path=xl/calcChain.xml><?xml version="1.0" encoding="utf-8"?>
<calcChain xmlns="http://schemas.openxmlformats.org/spreadsheetml/2006/main">
  <c r="Y10" i="4"/>
  <c r="Y11"/>
  <c r="Y9"/>
  <c r="W12"/>
  <c r="W10"/>
  <c r="W11"/>
  <c r="W9"/>
  <c r="P12"/>
  <c r="P11"/>
  <c r="P10"/>
  <c r="P9"/>
  <c r="Y12" l="1"/>
</calcChain>
</file>

<file path=xl/sharedStrings.xml><?xml version="1.0" encoding="utf-8"?>
<sst xmlns="http://schemas.openxmlformats.org/spreadsheetml/2006/main" count="78" uniqueCount="57">
  <si>
    <t>№ п/п</t>
  </si>
  <si>
    <t>Требования к продукции / ГОСТ</t>
  </si>
  <si>
    <t>Страна 
происхождения</t>
  </si>
  <si>
    <t>Наименование изготовителя 
(производитель)</t>
  </si>
  <si>
    <t>Номенклатура предлагаемой продукции</t>
  </si>
  <si>
    <t>Номенклатура приобретаемого товара</t>
  </si>
  <si>
    <t>Заказчик</t>
  </si>
  <si>
    <t>Базис поставки</t>
  </si>
  <si>
    <t>участник должен указать номер закупки, номер и предмет лота, соответствующие указанным в документации</t>
  </si>
  <si>
    <t>Заполняется участником</t>
  </si>
  <si>
    <t>Код ЕНС</t>
  </si>
  <si>
    <t>ЕИ</t>
  </si>
  <si>
    <t>Грузополучатель</t>
  </si>
  <si>
    <t>номер и предмет лота</t>
  </si>
  <si>
    <t>Номер закупки</t>
  </si>
  <si>
    <t>Примечание</t>
  </si>
  <si>
    <t>Приложение 2.2.</t>
  </si>
  <si>
    <t>(подпись)</t>
  </si>
  <si>
    <t>(ФИО)</t>
  </si>
  <si>
    <t>(должность)</t>
  </si>
  <si>
    <t>м.п.</t>
  </si>
  <si>
    <t>Цена одной единицы продукции, руб. 
БЕЗ НДС</t>
  </si>
  <si>
    <t>Цена одной единицы продукции, руб. 
С НДС</t>
  </si>
  <si>
    <t>наименование организации</t>
  </si>
  <si>
    <t>1. Порядок формирования предложенной цены</t>
  </si>
  <si>
    <t>Основные технические характеристики предлагаемой продукции / ГОСТ</t>
  </si>
  <si>
    <t>Зафиксирована в период срока действия договора и опциона</t>
  </si>
  <si>
    <t>2. Опцион Покупателя</t>
  </si>
  <si>
    <t>Цена одной единицы продукции, руб. 
БЕЗ НДС (указывать при необходимости)</t>
  </si>
  <si>
    <t>Итоговая стоимость , руб. 
БЕЗ НДС (указывать при необходимости)</t>
  </si>
  <si>
    <t>ЦЕНОВОЕ ПРЕДЛОЖЕНИЕ на поставку ТМЦ для закупок среди СМСП</t>
  </si>
  <si>
    <t>"_____"________________ 202___ г.</t>
  </si>
  <si>
    <t>ОКВЭД2</t>
  </si>
  <si>
    <t>ОКДП2</t>
  </si>
  <si>
    <t>ООО "Самарские коммунальные системы"</t>
  </si>
  <si>
    <r>
      <t>При заключении договора и его исполнении заказчик имеет право изменить объем закупаемой продукции до</t>
    </r>
    <r>
      <rPr>
        <b/>
        <sz val="11"/>
        <color theme="1"/>
        <rFont val="Times New Roman"/>
        <family val="1"/>
        <charset val="204"/>
      </rPr>
      <t xml:space="preserve"> +50%/-50% </t>
    </r>
    <r>
      <rPr>
        <sz val="11"/>
        <color theme="1"/>
        <rFont val="Times New Roman"/>
        <family val="1"/>
        <charset val="204"/>
      </rPr>
      <t xml:space="preserve">на условиях и по цене предмета закупки в соответствии с заявкой победителя.
Покупатель имеет право изменить общее количество поставляемого по Договору Товара в денежном выражении в пределах согласованного опциона.
Под опционом понимается право Покупателя уменьшить (-) или увеличить (+) количество поставляемого Товара в денежном выражении без изменения остальных согласованных условий, в том числе без изменения цен.
Опцион Покупателя в стоимостном выражении в сторону уменьшения может составлять до 50% от цены Договора.
Опцион Покупателя в стоимостном выражении в сторону увеличения может составлять до 50% от цены Договора.
Опционы Покупателя в сторону уменьшения и увеличения являются безотзывными офертами Поставщика в отношении уменьшения и увеличения количества Товара в стоимостном выражении. 
</t>
    </r>
    <r>
      <rPr>
        <b/>
        <sz val="11"/>
        <color theme="1"/>
        <rFont val="Times New Roman"/>
        <family val="1"/>
        <charset val="204"/>
      </rPr>
      <t xml:space="preserve">Срок действия оферты заканчивается одновременно со сроком действия Договора. 
</t>
    </r>
    <r>
      <rPr>
        <sz val="11"/>
        <color theme="1"/>
        <rFont val="Times New Roman"/>
        <family val="1"/>
        <charset val="204"/>
      </rPr>
      <t>Акцепт оферты с опционом в сторону уменьшения в стоимостном выражении осуществляется конклюдентными действиями Покупателя посредством выдачи Заявок на соответствующую (меньшую) партию Товара или не направления Заявок на соответствующую партию Товара.
Акцепт оферты с опционом в сторону увеличения в стоимостном выражении осуществляется путем направления Покупателем Поставщику заявки на использование такого опциона, в которой должно быть указано количество Товара в денежном выражении. Поставщик, получивший заявку на использование опциона Покупателя в сторону увеличения, не вправе отказаться от поставки заявленного Покупателем дополнительного количества Товара по ценам, определенным в Приложении к Договору.</t>
    </r>
  </si>
  <si>
    <t>Итоговая стоимость, руб. 
БЕЗ НДС</t>
  </si>
  <si>
    <t>Итоговая стоимость, руб. 
С НДС</t>
  </si>
  <si>
    <t>Кратность поставки 
(При необходимости)</t>
  </si>
  <si>
    <t xml:space="preserve">Лот № </t>
  </si>
  <si>
    <t>начало</t>
  </si>
  <si>
    <t>конец</t>
  </si>
  <si>
    <t xml:space="preserve">График поставки товара (выполнения работ, оказания услуг) </t>
  </si>
  <si>
    <t>Количество</t>
  </si>
  <si>
    <t>ИТОГО, начальная максимальная цена:</t>
  </si>
  <si>
    <t>Приложение 1.2 Техническое задание</t>
  </si>
  <si>
    <t>г. Самара</t>
  </si>
  <si>
    <t>33.12.1</t>
  </si>
  <si>
    <t>СО ПБ автомобильных грузовых кранов</t>
  </si>
  <si>
    <t>шт</t>
  </si>
  <si>
    <t>с даты подписания договора</t>
  </si>
  <si>
    <t>по 31.12.2024г.</t>
  </si>
  <si>
    <t>СО ПБ автомобильных гидроподъёмников (вышек)</t>
  </si>
  <si>
    <t>СО ПБ автомобильных кранов-манипуляторов</t>
  </si>
  <si>
    <t>31.12.1</t>
  </si>
  <si>
    <t>31.12</t>
  </si>
  <si>
    <t>СКС-3069</t>
  </si>
</sst>
</file>

<file path=xl/styles.xml><?xml version="1.0" encoding="utf-8"?>
<styleSheet xmlns="http://schemas.openxmlformats.org/spreadsheetml/2006/main">
  <fonts count="20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b/>
      <sz val="10"/>
      <color rgb="FFFF0000"/>
      <name val="Times New Roman"/>
      <family val="1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Arial"/>
      <family val="2"/>
    </font>
    <font>
      <sz val="10"/>
      <name val="Arial"/>
      <family val="2"/>
    </font>
    <font>
      <sz val="8"/>
      <name val="Arial"/>
      <family val="2"/>
      <charset val="1"/>
    </font>
    <font>
      <sz val="10"/>
      <color indexed="8"/>
      <name val="Tahoma"/>
      <family val="2"/>
      <charset val="204"/>
    </font>
    <font>
      <sz val="10"/>
      <name val="Times New Roman"/>
      <family val="1"/>
      <charset val="1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8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">
    <xf numFmtId="0" fontId="0" fillId="0" borderId="0" applyNumberFormat="0" applyFill="0" applyBorder="0" applyAlignment="0" applyProtection="0"/>
    <xf numFmtId="0" fontId="8" fillId="0" borderId="0"/>
    <xf numFmtId="0" fontId="15" fillId="0" borderId="0"/>
    <xf numFmtId="0" fontId="17" fillId="0" borderId="0"/>
  </cellStyleXfs>
  <cellXfs count="64">
    <xf numFmtId="0" fontId="1" fillId="0" borderId="0" xfId="0" applyNumberFormat="1" applyFont="1" applyFill="1" applyBorder="1" applyAlignment="1" applyProtection="1"/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Border="1" applyAlignment="1" applyProtection="1">
      <alignment horizontal="left" vertical="center"/>
    </xf>
    <xf numFmtId="0" fontId="3" fillId="2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vertical="center"/>
    </xf>
    <xf numFmtId="0" fontId="9" fillId="0" borderId="0" xfId="0" applyNumberFormat="1" applyFont="1" applyFill="1" applyBorder="1" applyAlignment="1" applyProtection="1"/>
    <xf numFmtId="0" fontId="9" fillId="0" borderId="0" xfId="0" applyNumberFormat="1" applyFont="1" applyFill="1" applyBorder="1" applyAlignment="1" applyProtection="1">
      <alignment horizontal="left" vertical="center"/>
    </xf>
    <xf numFmtId="0" fontId="9" fillId="4" borderId="0" xfId="1" applyFont="1" applyFill="1" applyAlignment="1">
      <alignment vertical="center"/>
    </xf>
    <xf numFmtId="0" fontId="9" fillId="0" borderId="0" xfId="1" applyNumberFormat="1" applyFont="1" applyBorder="1" applyAlignment="1">
      <alignment horizontal="left" vertical="center" wrapText="1"/>
    </xf>
    <xf numFmtId="0" fontId="9" fillId="0" borderId="0" xfId="1" applyFont="1" applyBorder="1" applyAlignment="1">
      <alignment vertical="center"/>
    </xf>
    <xf numFmtId="0" fontId="9" fillId="0" borderId="0" xfId="1" applyFont="1" applyAlignment="1">
      <alignment vertical="center"/>
    </xf>
    <xf numFmtId="0" fontId="9" fillId="0" borderId="0" xfId="1" applyFont="1" applyFill="1" applyAlignment="1">
      <alignment horizontal="center" vertical="center"/>
    </xf>
    <xf numFmtId="0" fontId="9" fillId="0" borderId="0" xfId="1" applyFont="1" applyFill="1" applyBorder="1" applyAlignment="1">
      <alignment vertical="center"/>
    </xf>
    <xf numFmtId="0" fontId="9" fillId="4" borderId="0" xfId="1" applyFont="1" applyFill="1" applyAlignment="1">
      <alignment horizontal="center" vertical="center"/>
    </xf>
    <xf numFmtId="0" fontId="9" fillId="0" borderId="0" xfId="1" applyFont="1" applyFill="1" applyAlignment="1">
      <alignment horizontal="right" vertical="center"/>
    </xf>
    <xf numFmtId="0" fontId="9" fillId="0" borderId="0" xfId="1" applyFont="1" applyFill="1" applyAlignment="1">
      <alignment horizontal="center" vertical="center" wrapText="1"/>
    </xf>
    <xf numFmtId="0" fontId="9" fillId="0" borderId="0" xfId="1" applyFont="1" applyBorder="1" applyAlignment="1">
      <alignment vertical="center" wrapText="1"/>
    </xf>
    <xf numFmtId="0" fontId="9" fillId="0" borderId="0" xfId="1" applyFont="1" applyAlignment="1">
      <alignment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9" fillId="0" borderId="0" xfId="0" applyNumberFormat="1" applyFont="1" applyFill="1" applyBorder="1" applyAlignment="1" applyProtection="1">
      <alignment vertical="center" wrapText="1"/>
    </xf>
    <xf numFmtId="0" fontId="9" fillId="0" borderId="0" xfId="1" applyFont="1" applyFill="1" applyBorder="1" applyAlignment="1">
      <alignment horizontal="left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4" fontId="2" fillId="4" borderId="1" xfId="0" applyNumberFormat="1" applyFont="1" applyFill="1" applyBorder="1" applyAlignment="1" applyProtection="1">
      <alignment horizontal="center" vertical="center" wrapText="1"/>
    </xf>
    <xf numFmtId="4" fontId="2" fillId="4" borderId="2" xfId="0" applyNumberFormat="1" applyFont="1" applyFill="1" applyBorder="1" applyAlignment="1" applyProtection="1">
      <alignment horizontal="center" vertical="center" wrapText="1"/>
    </xf>
    <xf numFmtId="0" fontId="13" fillId="0" borderId="0" xfId="0" applyNumberFormat="1" applyFont="1" applyFill="1" applyBorder="1" applyAlignment="1" applyProtection="1">
      <alignment horizontal="right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4" fillId="0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4" fontId="10" fillId="4" borderId="2" xfId="0" applyNumberFormat="1" applyFont="1" applyFill="1" applyBorder="1" applyAlignment="1" applyProtection="1">
      <alignment horizontal="center" vertical="center" wrapText="1"/>
    </xf>
    <xf numFmtId="0" fontId="3" fillId="4" borderId="1" xfId="0" applyNumberFormat="1" applyFont="1" applyFill="1" applyBorder="1" applyAlignment="1" applyProtection="1">
      <alignment horizontal="center" vertical="center" wrapText="1"/>
    </xf>
    <xf numFmtId="0" fontId="1" fillId="4" borderId="0" xfId="0" applyNumberFormat="1" applyFont="1" applyFill="1" applyBorder="1" applyAlignment="1" applyProtection="1"/>
    <xf numFmtId="0" fontId="1" fillId="0" borderId="4" xfId="0" applyNumberFormat="1" applyFont="1" applyFill="1" applyBorder="1" applyAlignment="1" applyProtection="1">
      <alignment horizontal="left" vertical="center"/>
    </xf>
    <xf numFmtId="0" fontId="2" fillId="0" borderId="5" xfId="0" applyNumberFormat="1" applyFont="1" applyFill="1" applyBorder="1" applyAlignment="1" applyProtection="1">
      <alignment vertical="center" wrapText="1"/>
    </xf>
    <xf numFmtId="0" fontId="4" fillId="0" borderId="5" xfId="0" applyNumberFormat="1" applyFont="1" applyFill="1" applyBorder="1" applyAlignment="1" applyProtection="1">
      <alignment vertical="center"/>
    </xf>
    <xf numFmtId="4" fontId="13" fillId="4" borderId="1" xfId="0" applyNumberFormat="1" applyFont="1" applyFill="1" applyBorder="1" applyAlignment="1" applyProtection="1"/>
    <xf numFmtId="4" fontId="13" fillId="2" borderId="1" xfId="0" applyNumberFormat="1" applyFont="1" applyFill="1" applyBorder="1" applyAlignment="1" applyProtection="1">
      <alignment vertical="center"/>
    </xf>
    <xf numFmtId="4" fontId="13" fillId="4" borderId="1" xfId="0" applyNumberFormat="1" applyFont="1" applyFill="1" applyBorder="1" applyAlignment="1" applyProtection="1">
      <alignment vertical="center"/>
    </xf>
    <xf numFmtId="4" fontId="14" fillId="4" borderId="1" xfId="0" applyNumberFormat="1" applyFont="1" applyFill="1" applyBorder="1" applyAlignment="1" applyProtection="1">
      <alignment horizontal="right" vertical="center"/>
    </xf>
    <xf numFmtId="4" fontId="3" fillId="4" borderId="1" xfId="0" applyNumberFormat="1" applyFont="1" applyFill="1" applyBorder="1" applyAlignment="1" applyProtection="1">
      <alignment horizontal="center" vertical="center" wrapText="1"/>
    </xf>
    <xf numFmtId="0" fontId="9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4" fillId="0" borderId="1" xfId="0" applyNumberFormat="1" applyFont="1" applyFill="1" applyBorder="1" applyAlignment="1" applyProtection="1">
      <alignment vertical="center"/>
    </xf>
    <xf numFmtId="0" fontId="9" fillId="0" borderId="1" xfId="0" applyNumberFormat="1" applyFont="1" applyFill="1" applyBorder="1" applyAlignment="1" applyProtection="1">
      <alignment horizontal="left" vertical="center" wrapText="1"/>
    </xf>
    <xf numFmtId="0" fontId="11" fillId="0" borderId="1" xfId="1" applyFont="1" applyFill="1" applyBorder="1" applyAlignment="1">
      <alignment horizontal="left" vertical="top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1" fillId="0" borderId="1" xfId="0" applyNumberFormat="1" applyFont="1" applyFill="1" applyBorder="1" applyAlignment="1" applyProtection="1">
      <alignment vertical="center" wrapText="1"/>
    </xf>
    <xf numFmtId="0" fontId="7" fillId="2" borderId="1" xfId="0" applyNumberFormat="1" applyFont="1" applyFill="1" applyBorder="1" applyAlignment="1" applyProtection="1">
      <alignment horizontal="center" vertical="top"/>
    </xf>
    <xf numFmtId="0" fontId="2" fillId="4" borderId="1" xfId="0" applyNumberFormat="1" applyFont="1" applyFill="1" applyBorder="1" applyAlignment="1" applyProtection="1">
      <alignment horizontal="right" vertical="center" wrapText="1"/>
    </xf>
    <xf numFmtId="0" fontId="9" fillId="0" borderId="1" xfId="3" applyFont="1" applyBorder="1" applyAlignment="1">
      <alignment horizontal="center" vertical="center" wrapText="1"/>
    </xf>
    <xf numFmtId="0" fontId="18" fillId="5" borderId="2" xfId="2" applyNumberFormat="1" applyFont="1" applyFill="1" applyBorder="1" applyAlignment="1">
      <alignment horizontal="left" vertical="center" wrapText="1"/>
    </xf>
    <xf numFmtId="0" fontId="16" fillId="0" borderId="1" xfId="2" applyNumberFormat="1" applyFont="1" applyBorder="1" applyAlignment="1">
      <alignment horizontal="center" vertical="center" wrapText="1"/>
    </xf>
    <xf numFmtId="0" fontId="18" fillId="5" borderId="1" xfId="2" applyNumberFormat="1" applyFont="1" applyFill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3" fontId="19" fillId="0" borderId="1" xfId="0" applyNumberFormat="1" applyFont="1" applyBorder="1" applyAlignment="1">
      <alignment horizontal="center" vertical="center" wrapText="1"/>
    </xf>
    <xf numFmtId="4" fontId="16" fillId="0" borderId="1" xfId="2" applyNumberFormat="1" applyFont="1" applyBorder="1" applyAlignment="1">
      <alignment horizontal="center" vertical="center" wrapText="1"/>
    </xf>
    <xf numFmtId="49" fontId="16" fillId="0" borderId="1" xfId="2" applyNumberFormat="1" applyFont="1" applyBorder="1" applyAlignment="1">
      <alignment horizontal="center" vertical="center" wrapText="1"/>
    </xf>
    <xf numFmtId="0" fontId="1" fillId="2" borderId="1" xfId="0" applyNumberFormat="1" applyFont="1" applyFill="1" applyBorder="1" applyAlignment="1" applyProtection="1"/>
  </cellXfs>
  <cellStyles count="4">
    <cellStyle name="Обычный" xfId="0" builtinId="0"/>
    <cellStyle name="Обычный 2 3" xfId="3"/>
    <cellStyle name="Обычный_Лист1" xfId="2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Z33"/>
  <sheetViews>
    <sheetView tabSelected="1" view="pageBreakPreview" zoomScale="84" zoomScaleNormal="86" zoomScaleSheetLayoutView="84" workbookViewId="0">
      <selection activeCell="S13" sqref="S13"/>
    </sheetView>
  </sheetViews>
  <sheetFormatPr defaultColWidth="8.85546875" defaultRowHeight="12.75"/>
  <cols>
    <col min="1" max="1" width="5.7109375" customWidth="1"/>
    <col min="2" max="2" width="4.5703125" customWidth="1"/>
    <col min="3" max="3" width="9.140625" customWidth="1"/>
    <col min="4" max="4" width="10.7109375" customWidth="1"/>
    <col min="5" max="5" width="11.5703125" hidden="1" customWidth="1"/>
    <col min="6" max="6" width="21.7109375" style="2" customWidth="1"/>
    <col min="7" max="7" width="14.85546875" style="2" customWidth="1"/>
    <col min="8" max="8" width="7.85546875" style="2" customWidth="1"/>
    <col min="9" max="9" width="15.7109375" style="2" customWidth="1"/>
    <col min="10" max="10" width="16.5703125" style="2" customWidth="1"/>
    <col min="11" max="11" width="14.7109375" style="2" customWidth="1"/>
    <col min="12" max="12" width="13.42578125" customWidth="1"/>
    <col min="13" max="13" width="12.7109375" customWidth="1"/>
    <col min="14" max="14" width="16.5703125" customWidth="1"/>
    <col min="15" max="15" width="16.140625" customWidth="1"/>
    <col min="16" max="16" width="15.7109375" customWidth="1"/>
    <col min="17" max="17" width="20" customWidth="1"/>
    <col min="18" max="18" width="14.5703125" customWidth="1"/>
    <col min="19" max="19" width="11.140625" customWidth="1"/>
    <col min="20" max="20" width="14" customWidth="1"/>
    <col min="21" max="21" width="16.140625" customWidth="1"/>
    <col min="22" max="22" width="15.5703125" customWidth="1"/>
    <col min="23" max="23" width="17.28515625" customWidth="1"/>
    <col min="24" max="24" width="16" customWidth="1"/>
    <col min="25" max="25" width="17.42578125" customWidth="1"/>
    <col min="26" max="26" width="12.5703125" customWidth="1"/>
  </cols>
  <sheetData>
    <row r="1" spans="1:26" ht="18.75" customHeight="1">
      <c r="Y1" s="31" t="s">
        <v>16</v>
      </c>
    </row>
    <row r="2" spans="1:26" ht="42.75" customHeight="1">
      <c r="A2" s="11" t="s">
        <v>30</v>
      </c>
      <c r="B2" s="11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Z2" s="6"/>
    </row>
    <row r="3" spans="1:26" ht="25.5" customHeight="1">
      <c r="A3" s="7" t="s">
        <v>14</v>
      </c>
      <c r="B3" s="7"/>
      <c r="C3" s="6"/>
      <c r="D3" s="39"/>
      <c r="E3" s="47" t="s">
        <v>56</v>
      </c>
      <c r="F3" s="47"/>
      <c r="G3" s="47"/>
      <c r="H3" s="47"/>
      <c r="I3" s="47"/>
      <c r="J3" s="47"/>
      <c r="K3" s="47"/>
      <c r="L3" s="47"/>
      <c r="M3" s="6"/>
      <c r="N3" s="6"/>
      <c r="O3" s="6"/>
      <c r="P3" s="6"/>
      <c r="Q3" s="6"/>
      <c r="R3" s="6"/>
      <c r="S3" s="6"/>
      <c r="Z3" s="6"/>
    </row>
    <row r="4" spans="1:26" ht="30.75" customHeight="1">
      <c r="A4" s="7" t="s">
        <v>13</v>
      </c>
      <c r="B4" s="7"/>
      <c r="C4" s="8"/>
      <c r="D4" s="40"/>
      <c r="E4" s="48"/>
      <c r="F4" s="48"/>
      <c r="G4" s="48"/>
      <c r="H4" s="48"/>
      <c r="I4" s="48"/>
      <c r="J4" s="48"/>
      <c r="K4" s="48"/>
      <c r="L4" s="48"/>
      <c r="M4" s="9"/>
      <c r="N4" s="9"/>
      <c r="O4" s="9"/>
      <c r="P4" s="9"/>
      <c r="Q4" s="9"/>
      <c r="R4" s="9"/>
      <c r="S4" s="9"/>
      <c r="Z4" s="9"/>
    </row>
    <row r="5" spans="1:26" ht="30.75" customHeight="1">
      <c r="A5" s="7" t="s">
        <v>23</v>
      </c>
      <c r="B5" s="7"/>
      <c r="C5" s="8"/>
      <c r="D5" s="40"/>
      <c r="E5" s="48"/>
      <c r="F5" s="48"/>
      <c r="G5" s="48"/>
      <c r="H5" s="48"/>
      <c r="I5" s="48"/>
      <c r="J5" s="48"/>
      <c r="K5" s="48"/>
      <c r="L5" s="48"/>
      <c r="M5" s="9"/>
      <c r="N5" s="9"/>
      <c r="O5" s="9"/>
      <c r="P5" s="9"/>
      <c r="Q5" s="9"/>
      <c r="R5" s="9"/>
      <c r="S5" s="9"/>
      <c r="Z5" s="9"/>
    </row>
    <row r="6" spans="1:26" ht="23.25" customHeight="1">
      <c r="A6" s="10" t="s">
        <v>8</v>
      </c>
      <c r="B6" s="10"/>
    </row>
    <row r="7" spans="1:26" ht="51" customHeight="1">
      <c r="M7" s="51" t="s">
        <v>42</v>
      </c>
      <c r="N7" s="51"/>
      <c r="O7" s="38"/>
      <c r="P7" s="2"/>
      <c r="Q7" s="53" t="s">
        <v>9</v>
      </c>
      <c r="R7" s="53"/>
      <c r="S7" s="53"/>
      <c r="T7" s="53"/>
      <c r="U7" s="53"/>
      <c r="V7" s="53"/>
      <c r="W7" s="53"/>
      <c r="X7" s="53"/>
      <c r="Y7" s="53"/>
      <c r="Z7" s="53"/>
    </row>
    <row r="8" spans="1:26" ht="96.75" customHeight="1">
      <c r="A8" s="4" t="s">
        <v>0</v>
      </c>
      <c r="B8" s="32" t="s">
        <v>39</v>
      </c>
      <c r="C8" s="4" t="s">
        <v>33</v>
      </c>
      <c r="D8" s="4" t="s">
        <v>32</v>
      </c>
      <c r="E8" s="4" t="s">
        <v>10</v>
      </c>
      <c r="F8" s="4" t="s">
        <v>5</v>
      </c>
      <c r="G8" s="4" t="s">
        <v>1</v>
      </c>
      <c r="H8" s="4" t="s">
        <v>11</v>
      </c>
      <c r="I8" s="4" t="s">
        <v>6</v>
      </c>
      <c r="J8" s="4" t="s">
        <v>12</v>
      </c>
      <c r="K8" s="4" t="s">
        <v>7</v>
      </c>
      <c r="L8" s="4" t="s">
        <v>43</v>
      </c>
      <c r="M8" s="34" t="s">
        <v>40</v>
      </c>
      <c r="N8" s="34" t="s">
        <v>41</v>
      </c>
      <c r="O8" s="28" t="s">
        <v>28</v>
      </c>
      <c r="P8" s="25" t="s">
        <v>29</v>
      </c>
      <c r="Q8" s="5" t="s">
        <v>4</v>
      </c>
      <c r="R8" s="5" t="s">
        <v>25</v>
      </c>
      <c r="S8" s="5" t="s">
        <v>38</v>
      </c>
      <c r="T8" s="5" t="s">
        <v>2</v>
      </c>
      <c r="U8" s="5" t="s">
        <v>3</v>
      </c>
      <c r="V8" s="5" t="s">
        <v>21</v>
      </c>
      <c r="W8" s="5" t="s">
        <v>36</v>
      </c>
      <c r="X8" s="5" t="s">
        <v>22</v>
      </c>
      <c r="Y8" s="5" t="s">
        <v>37</v>
      </c>
      <c r="Z8" s="5" t="s">
        <v>15</v>
      </c>
    </row>
    <row r="9" spans="1:26" ht="59.25" customHeight="1">
      <c r="A9" s="1">
        <v>1</v>
      </c>
      <c r="B9" s="33">
        <v>1</v>
      </c>
      <c r="C9" s="62" t="s">
        <v>54</v>
      </c>
      <c r="D9" s="62" t="s">
        <v>55</v>
      </c>
      <c r="E9" s="55" t="s">
        <v>47</v>
      </c>
      <c r="F9" s="56" t="s">
        <v>48</v>
      </c>
      <c r="G9" s="56" t="s">
        <v>45</v>
      </c>
      <c r="H9" s="57" t="s">
        <v>49</v>
      </c>
      <c r="I9" s="58" t="s">
        <v>34</v>
      </c>
      <c r="J9" s="59" t="s">
        <v>34</v>
      </c>
      <c r="K9" s="56" t="s">
        <v>46</v>
      </c>
      <c r="L9" s="60">
        <v>16</v>
      </c>
      <c r="M9" s="59" t="s">
        <v>50</v>
      </c>
      <c r="N9" s="59" t="s">
        <v>51</v>
      </c>
      <c r="O9" s="61">
        <v>5176.67</v>
      </c>
      <c r="P9" s="61">
        <f>O9*L9</f>
        <v>82826.720000000001</v>
      </c>
      <c r="Q9" s="63"/>
      <c r="R9" s="3"/>
      <c r="S9" s="3"/>
      <c r="T9" s="3"/>
      <c r="U9" s="3"/>
      <c r="V9" s="42"/>
      <c r="W9" s="42">
        <f>V9*L9</f>
        <v>0</v>
      </c>
      <c r="X9" s="42"/>
      <c r="Y9" s="42">
        <f>X9*L9</f>
        <v>0</v>
      </c>
      <c r="Z9" s="3"/>
    </row>
    <row r="10" spans="1:26" ht="59.25" customHeight="1">
      <c r="A10" s="1">
        <v>2</v>
      </c>
      <c r="B10" s="33">
        <v>1</v>
      </c>
      <c r="C10" s="62" t="s">
        <v>54</v>
      </c>
      <c r="D10" s="62" t="s">
        <v>55</v>
      </c>
      <c r="E10" s="55" t="s">
        <v>47</v>
      </c>
      <c r="F10" s="56" t="s">
        <v>52</v>
      </c>
      <c r="G10" s="56" t="s">
        <v>45</v>
      </c>
      <c r="H10" s="57" t="s">
        <v>49</v>
      </c>
      <c r="I10" s="58" t="s">
        <v>34</v>
      </c>
      <c r="J10" s="59" t="s">
        <v>34</v>
      </c>
      <c r="K10" s="56" t="s">
        <v>46</v>
      </c>
      <c r="L10" s="60">
        <v>4</v>
      </c>
      <c r="M10" s="59" t="s">
        <v>50</v>
      </c>
      <c r="N10" s="59" t="s">
        <v>51</v>
      </c>
      <c r="O10" s="61">
        <v>4633.34</v>
      </c>
      <c r="P10" s="61">
        <f>O10*L10</f>
        <v>18533.36</v>
      </c>
      <c r="Q10" s="63"/>
      <c r="R10" s="3"/>
      <c r="S10" s="3"/>
      <c r="T10" s="3"/>
      <c r="U10" s="3"/>
      <c r="V10" s="42"/>
      <c r="W10" s="42">
        <f t="shared" ref="W10:W11" si="0">V10*L10</f>
        <v>0</v>
      </c>
      <c r="X10" s="42"/>
      <c r="Y10" s="42">
        <f t="shared" ref="Y10:Y11" si="1">X10*L10</f>
        <v>0</v>
      </c>
      <c r="Z10" s="3"/>
    </row>
    <row r="11" spans="1:26" ht="59.25" customHeight="1">
      <c r="A11" s="1">
        <v>3</v>
      </c>
      <c r="B11" s="33">
        <v>1</v>
      </c>
      <c r="C11" s="62" t="s">
        <v>54</v>
      </c>
      <c r="D11" s="62" t="s">
        <v>55</v>
      </c>
      <c r="E11" s="55" t="s">
        <v>47</v>
      </c>
      <c r="F11" s="56" t="s">
        <v>53</v>
      </c>
      <c r="G11" s="56" t="s">
        <v>45</v>
      </c>
      <c r="H11" s="57" t="s">
        <v>49</v>
      </c>
      <c r="I11" s="58" t="s">
        <v>34</v>
      </c>
      <c r="J11" s="58" t="s">
        <v>34</v>
      </c>
      <c r="K11" s="56" t="s">
        <v>46</v>
      </c>
      <c r="L11" s="60">
        <v>40</v>
      </c>
      <c r="M11" s="59" t="s">
        <v>50</v>
      </c>
      <c r="N11" s="59" t="s">
        <v>51</v>
      </c>
      <c r="O11" s="61">
        <v>4906.67</v>
      </c>
      <c r="P11" s="61">
        <f>O11*L11</f>
        <v>196266.8</v>
      </c>
      <c r="Q11" s="63"/>
      <c r="R11" s="3"/>
      <c r="S11" s="3"/>
      <c r="T11" s="3"/>
      <c r="U11" s="3"/>
      <c r="V11" s="42"/>
      <c r="W11" s="42">
        <f t="shared" si="0"/>
        <v>0</v>
      </c>
      <c r="X11" s="42"/>
      <c r="Y11" s="42">
        <f t="shared" si="1"/>
        <v>0</v>
      </c>
      <c r="Z11" s="3"/>
    </row>
    <row r="12" spans="1:26" s="37" customFormat="1" ht="20.25" customHeight="1">
      <c r="A12" s="54" t="s">
        <v>44</v>
      </c>
      <c r="B12" s="54"/>
      <c r="C12" s="54"/>
      <c r="D12" s="54"/>
      <c r="E12" s="54"/>
      <c r="F12" s="54"/>
      <c r="G12" s="54"/>
      <c r="H12" s="54"/>
      <c r="I12" s="54"/>
      <c r="J12" s="54"/>
      <c r="K12" s="54"/>
      <c r="L12" s="29"/>
      <c r="M12" s="29"/>
      <c r="N12" s="29"/>
      <c r="O12" s="35"/>
      <c r="P12" s="30">
        <f>SUM(P9:P11)</f>
        <v>297626.88</v>
      </c>
      <c r="Q12" s="45"/>
      <c r="R12" s="36"/>
      <c r="S12" s="36"/>
      <c r="T12" s="36"/>
      <c r="U12" s="36"/>
      <c r="V12" s="43"/>
      <c r="W12" s="44">
        <f>SUM(W9:W11)</f>
        <v>0</v>
      </c>
      <c r="X12" s="41"/>
      <c r="Y12" s="44">
        <f>SUM(Y9:Y11)</f>
        <v>0</v>
      </c>
      <c r="Z12" s="29"/>
    </row>
    <row r="13" spans="1:26" ht="35.25" customHeight="1"/>
    <row r="14" spans="1:26" ht="45" customHeight="1">
      <c r="A14" s="49" t="s">
        <v>24</v>
      </c>
      <c r="B14" s="49"/>
      <c r="C14" s="49"/>
      <c r="D14" s="49"/>
      <c r="E14" s="52" t="s">
        <v>26</v>
      </c>
      <c r="F14" s="52"/>
      <c r="G14" s="52"/>
      <c r="H14" s="52"/>
      <c r="I14" s="52"/>
      <c r="J14" s="52"/>
      <c r="K14" s="52"/>
      <c r="L14" s="52"/>
      <c r="M14" s="52"/>
      <c r="N14" s="52"/>
      <c r="O14" s="52"/>
      <c r="P14" s="52"/>
      <c r="Q14" s="52"/>
      <c r="R14" s="52"/>
      <c r="S14" s="52"/>
      <c r="T14" s="52"/>
      <c r="U14" s="52"/>
      <c r="V14" s="52"/>
      <c r="W14" s="52"/>
      <c r="X14" s="52"/>
      <c r="Y14" s="52"/>
      <c r="Z14" s="26"/>
    </row>
    <row r="15" spans="1:26" ht="156" customHeight="1">
      <c r="A15" s="49" t="s">
        <v>27</v>
      </c>
      <c r="B15" s="49"/>
      <c r="C15" s="49"/>
      <c r="D15" s="49"/>
      <c r="E15" s="50" t="s">
        <v>35</v>
      </c>
      <c r="F15" s="50"/>
      <c r="G15" s="50"/>
      <c r="H15" s="50"/>
      <c r="I15" s="50"/>
      <c r="J15" s="50"/>
      <c r="K15" s="50"/>
      <c r="L15" s="50"/>
      <c r="M15" s="50"/>
      <c r="N15" s="50"/>
      <c r="O15" s="50"/>
      <c r="P15" s="50"/>
      <c r="Q15" s="50"/>
      <c r="R15" s="50"/>
      <c r="S15" s="50"/>
      <c r="T15" s="50"/>
      <c r="U15" s="50"/>
      <c r="V15" s="50"/>
      <c r="W15" s="50"/>
      <c r="X15" s="50"/>
      <c r="Y15" s="50"/>
      <c r="Z15" s="27"/>
    </row>
    <row r="16" spans="1:26">
      <c r="D16" s="2"/>
      <c r="E16" s="2"/>
      <c r="F16"/>
      <c r="G16"/>
      <c r="H16"/>
      <c r="I16"/>
      <c r="J16"/>
      <c r="K16"/>
    </row>
    <row r="17" spans="3:11" ht="15">
      <c r="C17" s="12"/>
      <c r="D17" s="13"/>
      <c r="E17" s="13"/>
      <c r="F17" s="12"/>
      <c r="G17" s="12"/>
      <c r="H17" s="12"/>
      <c r="I17" s="12"/>
      <c r="J17"/>
      <c r="K17"/>
    </row>
    <row r="18" spans="3:11" ht="15">
      <c r="C18" s="12"/>
      <c r="D18" s="14"/>
      <c r="E18" s="15"/>
      <c r="F18" s="16"/>
      <c r="G18" s="17"/>
      <c r="H18" s="17"/>
      <c r="I18" s="17"/>
      <c r="J18"/>
      <c r="K18"/>
    </row>
    <row r="19" spans="3:11" ht="15">
      <c r="C19" s="12"/>
      <c r="D19" s="46"/>
      <c r="E19" s="46"/>
      <c r="F19" s="46"/>
      <c r="G19" s="18" t="s">
        <v>17</v>
      </c>
      <c r="H19" s="19"/>
      <c r="I19" s="13"/>
      <c r="J19"/>
      <c r="K19"/>
    </row>
    <row r="20" spans="3:11" ht="15">
      <c r="C20" s="12"/>
      <c r="D20" s="20"/>
      <c r="E20" s="12"/>
      <c r="F20" s="13"/>
      <c r="G20" s="13"/>
      <c r="H20" s="18"/>
      <c r="I20" s="21"/>
      <c r="J20"/>
      <c r="K20"/>
    </row>
    <row r="21" spans="3:11" ht="15">
      <c r="C21" s="12"/>
      <c r="D21" s="46"/>
      <c r="E21" s="46"/>
      <c r="F21" s="46"/>
      <c r="G21" s="18" t="s">
        <v>18</v>
      </c>
      <c r="H21" s="18"/>
      <c r="I21" s="21"/>
      <c r="J21"/>
      <c r="K21"/>
    </row>
    <row r="22" spans="3:11" ht="15">
      <c r="C22" s="12"/>
      <c r="D22" s="14"/>
      <c r="E22" s="12"/>
      <c r="F22" s="13"/>
      <c r="G22" s="17"/>
      <c r="H22" s="17"/>
      <c r="I22" s="17"/>
      <c r="J22"/>
      <c r="K22"/>
    </row>
    <row r="23" spans="3:11" ht="15">
      <c r="C23" s="12"/>
      <c r="D23" s="46"/>
      <c r="E23" s="46"/>
      <c r="F23" s="46"/>
      <c r="G23" s="22" t="s">
        <v>19</v>
      </c>
      <c r="H23" s="17"/>
      <c r="I23" s="17"/>
      <c r="J23"/>
      <c r="K23"/>
    </row>
    <row r="24" spans="3:11" ht="15">
      <c r="C24" s="12"/>
      <c r="D24" s="14"/>
      <c r="E24" s="23"/>
      <c r="F24" s="16"/>
      <c r="G24" s="17"/>
      <c r="H24" s="17"/>
      <c r="I24" s="17"/>
      <c r="J24"/>
      <c r="K24"/>
    </row>
    <row r="25" spans="3:11" ht="15">
      <c r="C25" s="12"/>
      <c r="D25" s="14"/>
      <c r="E25" s="23"/>
      <c r="F25" s="16"/>
      <c r="G25" s="17"/>
      <c r="H25" s="17"/>
      <c r="I25" s="17"/>
      <c r="J25"/>
      <c r="K25"/>
    </row>
    <row r="26" spans="3:11" ht="15">
      <c r="C26" s="12" t="s">
        <v>20</v>
      </c>
      <c r="D26" s="14"/>
      <c r="E26" s="24"/>
      <c r="F26" s="17"/>
      <c r="G26" s="17"/>
      <c r="H26" s="17"/>
      <c r="I26" s="17"/>
      <c r="J26"/>
      <c r="K26"/>
    </row>
    <row r="27" spans="3:11" ht="15">
      <c r="C27" s="12"/>
      <c r="D27" s="12"/>
      <c r="E27" s="12"/>
      <c r="F27" s="17" t="s">
        <v>31</v>
      </c>
      <c r="G27" s="13"/>
      <c r="H27" s="13"/>
      <c r="I27" s="13"/>
    </row>
    <row r="28" spans="3:11" ht="15">
      <c r="C28" s="12"/>
      <c r="D28" s="12"/>
      <c r="E28" s="12"/>
      <c r="F28" s="13"/>
      <c r="G28" s="13"/>
      <c r="H28" s="13"/>
      <c r="I28" s="13"/>
    </row>
    <row r="29" spans="3:11" ht="15">
      <c r="C29" s="12"/>
      <c r="D29" s="12"/>
      <c r="E29" s="12"/>
      <c r="F29" s="13"/>
      <c r="G29" s="13"/>
      <c r="H29" s="13"/>
      <c r="I29" s="13"/>
    </row>
    <row r="30" spans="3:11" ht="15">
      <c r="C30" s="12"/>
      <c r="D30" s="12"/>
      <c r="E30" s="12"/>
      <c r="F30" s="13"/>
      <c r="G30" s="13"/>
      <c r="H30" s="13"/>
      <c r="I30" s="13"/>
    </row>
    <row r="31" spans="3:11" ht="15">
      <c r="C31" s="12"/>
      <c r="D31" s="12"/>
      <c r="E31" s="12"/>
      <c r="F31" s="13"/>
      <c r="G31" s="13"/>
      <c r="H31" s="13"/>
      <c r="I31" s="13"/>
    </row>
    <row r="32" spans="3:11" ht="15">
      <c r="C32" s="12"/>
      <c r="D32" s="12"/>
      <c r="E32" s="12"/>
      <c r="F32" s="13"/>
      <c r="G32" s="13"/>
      <c r="H32" s="13"/>
      <c r="I32" s="13"/>
    </row>
    <row r="33" spans="3:9" ht="15">
      <c r="C33" s="12"/>
      <c r="D33" s="12"/>
      <c r="E33" s="12"/>
      <c r="F33" s="13"/>
      <c r="G33" s="13"/>
      <c r="H33" s="13"/>
      <c r="I33" s="13"/>
    </row>
  </sheetData>
  <protectedRanges>
    <protectedRange sqref="F9:F11" name="Диапазон3_3"/>
    <protectedRange sqref="E9:E11" name="Диапазон3_2"/>
  </protectedRanges>
  <mergeCells count="13">
    <mergeCell ref="D19:F19"/>
    <mergeCell ref="D21:F21"/>
    <mergeCell ref="D23:F23"/>
    <mergeCell ref="E3:L3"/>
    <mergeCell ref="E4:L4"/>
    <mergeCell ref="E5:L5"/>
    <mergeCell ref="A15:D15"/>
    <mergeCell ref="E15:Y15"/>
    <mergeCell ref="M7:N7"/>
    <mergeCell ref="A14:D14"/>
    <mergeCell ref="E14:Y14"/>
    <mergeCell ref="Q7:Z7"/>
    <mergeCell ref="A12:K12"/>
  </mergeCells>
  <pageMargins left="0.39370078740157483" right="0.19685039370078741" top="0.39370078740157483" bottom="0.39370078740157483" header="0.31496062992125984" footer="0.31496062992125984"/>
  <pageSetup paperSize="8" scale="5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aknyazkina</cp:lastModifiedBy>
  <cp:lastPrinted>2021-12-28T11:07:46Z</cp:lastPrinted>
  <dcterms:created xsi:type="dcterms:W3CDTF">2013-09-25T03:40:45Z</dcterms:created>
  <dcterms:modified xsi:type="dcterms:W3CDTF">2024-02-02T05:41:15Z</dcterms:modified>
</cp:coreProperties>
</file>